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POLECNY\KUPCE\ORG_podklady_rozpocet\asistenti_OBEC\rok 2016\"/>
    </mc:Choice>
  </mc:AlternateContent>
  <bookViews>
    <workbookView xWindow="240" yWindow="345" windowWidth="14970" windowHeight="8430" tabRatio="609" activeTab="1"/>
  </bookViews>
  <sheets>
    <sheet name="leden" sheetId="7" r:id="rId1"/>
    <sheet name="září" sheetId="5" r:id="rId2"/>
  </sheets>
  <calcPr calcId="152511"/>
</workbook>
</file>

<file path=xl/calcChain.xml><?xml version="1.0" encoding="utf-8"?>
<calcChain xmlns="http://schemas.openxmlformats.org/spreadsheetml/2006/main">
  <c r="E17" i="7" l="1"/>
  <c r="E16" i="7"/>
  <c r="E15" i="7"/>
  <c r="E14" i="7"/>
  <c r="E13" i="7"/>
  <c r="E12" i="7"/>
  <c r="E11" i="7"/>
  <c r="E10" i="7"/>
  <c r="E9" i="7"/>
  <c r="J17" i="7"/>
  <c r="J16" i="7"/>
  <c r="J15" i="7"/>
  <c r="J14" i="7"/>
  <c r="J13" i="7"/>
  <c r="J12" i="7"/>
  <c r="J11" i="7"/>
  <c r="J10" i="7"/>
  <c r="J9" i="7"/>
  <c r="AB17" i="7"/>
  <c r="AB16" i="7"/>
  <c r="AB15" i="7"/>
  <c r="AB14" i="7"/>
  <c r="AB13" i="7"/>
  <c r="AB12" i="7"/>
  <c r="AB11" i="7"/>
  <c r="AB10" i="7"/>
  <c r="AB9" i="7"/>
  <c r="U17" i="7"/>
  <c r="U16" i="7"/>
  <c r="U15" i="7"/>
  <c r="U14" i="7"/>
  <c r="U13" i="7"/>
  <c r="U12" i="7"/>
  <c r="U11" i="7"/>
  <c r="U10" i="7"/>
  <c r="AE10" i="7"/>
  <c r="U9" i="7"/>
  <c r="N17" i="7"/>
  <c r="N16" i="7"/>
  <c r="N15" i="7"/>
  <c r="N14" i="7"/>
  <c r="N13" i="7"/>
  <c r="N12" i="7"/>
  <c r="N11" i="7"/>
  <c r="N10" i="7"/>
  <c r="N9" i="7"/>
  <c r="AD17" i="7"/>
  <c r="AD16" i="7"/>
  <c r="AD15" i="7"/>
  <c r="AD14" i="7"/>
  <c r="AD13" i="7"/>
  <c r="AD12" i="7"/>
  <c r="AD11" i="7"/>
  <c r="AD10" i="7"/>
  <c r="AD9" i="7"/>
  <c r="AE9" i="7" l="1"/>
  <c r="AE13" i="7"/>
  <c r="AE17" i="7"/>
  <c r="AE14" i="7"/>
  <c r="AE11" i="7"/>
  <c r="AE12" i="7"/>
  <c r="AE16" i="7"/>
  <c r="AE15" i="7"/>
  <c r="AE18" i="7" l="1"/>
  <c r="AD18" i="7"/>
  <c r="AB18" i="7"/>
  <c r="Z18" i="7"/>
  <c r="X18" i="7"/>
  <c r="V18" i="7"/>
  <c r="U18" i="7"/>
  <c r="S18" i="7"/>
  <c r="Q18" i="7"/>
  <c r="O18" i="7"/>
  <c r="N18" i="7"/>
  <c r="L18" i="7"/>
  <c r="J18" i="7"/>
  <c r="H18" i="7"/>
  <c r="C18" i="7"/>
  <c r="E18" i="7"/>
  <c r="E17" i="5" l="1"/>
  <c r="J17" i="5"/>
  <c r="N17" i="5"/>
  <c r="U17" i="5"/>
  <c r="AB17" i="5"/>
  <c r="AD17" i="5"/>
  <c r="E16" i="5"/>
  <c r="J16" i="5"/>
  <c r="N16" i="5"/>
  <c r="U16" i="5"/>
  <c r="AB16" i="5"/>
  <c r="AD16" i="5"/>
  <c r="E15" i="5"/>
  <c r="J15" i="5"/>
  <c r="N15" i="5"/>
  <c r="U15" i="5"/>
  <c r="AB15" i="5"/>
  <c r="AD15" i="5"/>
  <c r="E14" i="5"/>
  <c r="N14" i="5"/>
  <c r="AE14" i="5" s="1"/>
  <c r="J14" i="5"/>
  <c r="U14" i="5"/>
  <c r="AB14" i="5"/>
  <c r="AD14" i="5"/>
  <c r="E13" i="5"/>
  <c r="J13" i="5"/>
  <c r="N13" i="5"/>
  <c r="U13" i="5"/>
  <c r="AB13" i="5"/>
  <c r="AD13" i="5"/>
  <c r="E12" i="5"/>
  <c r="J12" i="5"/>
  <c r="N12" i="5"/>
  <c r="U12" i="5"/>
  <c r="AB12" i="5"/>
  <c r="AD12" i="5"/>
  <c r="E11" i="5"/>
  <c r="J11" i="5"/>
  <c r="N11" i="5"/>
  <c r="U11" i="5"/>
  <c r="AB11" i="5"/>
  <c r="AD11" i="5"/>
  <c r="AD9" i="5"/>
  <c r="E10" i="5"/>
  <c r="AE10" i="5" s="1"/>
  <c r="J10" i="5"/>
  <c r="N10" i="5"/>
  <c r="U10" i="5"/>
  <c r="AB10" i="5"/>
  <c r="AD10" i="5"/>
  <c r="E9" i="5"/>
  <c r="N9" i="5"/>
  <c r="J9" i="5"/>
  <c r="J18" i="5" s="1"/>
  <c r="U9" i="5"/>
  <c r="AB9" i="5"/>
  <c r="AB18" i="5"/>
  <c r="H18" i="5"/>
  <c r="AC18" i="5"/>
  <c r="Z18" i="5"/>
  <c r="X18" i="5"/>
  <c r="V18" i="5"/>
  <c r="S18" i="5"/>
  <c r="Q18" i="5"/>
  <c r="O18" i="5"/>
  <c r="L18" i="5"/>
  <c r="F18" i="5"/>
  <c r="C18" i="5"/>
  <c r="AE9" i="5" l="1"/>
  <c r="AE18" i="5" s="1"/>
  <c r="U18" i="5"/>
  <c r="AE12" i="5"/>
  <c r="AE13" i="5"/>
  <c r="AE11" i="5"/>
  <c r="AE15" i="5"/>
  <c r="AE16" i="5"/>
  <c r="AE17" i="5"/>
  <c r="E18" i="5"/>
  <c r="N18" i="5"/>
  <c r="AD18" i="5"/>
</calcChain>
</file>

<file path=xl/sharedStrings.xml><?xml version="1.0" encoding="utf-8"?>
<sst xmlns="http://schemas.openxmlformats.org/spreadsheetml/2006/main" count="307" uniqueCount="59">
  <si>
    <t>Číslo</t>
  </si>
  <si>
    <t>Celkem</t>
  </si>
  <si>
    <t>Schválený</t>
  </si>
  <si>
    <t>úvazek</t>
  </si>
  <si>
    <t>pedag.</t>
  </si>
  <si>
    <t>asistenta</t>
  </si>
  <si>
    <t>na počet</t>
  </si>
  <si>
    <t>měsíců</t>
  </si>
  <si>
    <t>Přepočtený</t>
  </si>
  <si>
    <t>Pedag. asistent od 1.1. do 31.8.</t>
  </si>
  <si>
    <t>ZŠ</t>
  </si>
  <si>
    <t>ZŠ praktická</t>
  </si>
  <si>
    <t>ZŠ speciální</t>
  </si>
  <si>
    <t>Pedag. asistent od 1.9. do 31.12.</t>
  </si>
  <si>
    <t>Pověřená obec: Králíky</t>
  </si>
  <si>
    <t xml:space="preserve">Mateřská škola, Králíky, Moravská </t>
  </si>
  <si>
    <t xml:space="preserve">Mateřská škola, Králíky, Pivovarská </t>
  </si>
  <si>
    <t>Školní jídelna, Králíky, Moravská</t>
  </si>
  <si>
    <t>Pedag. asist. od 1.1. do 31.8.</t>
  </si>
  <si>
    <t>Pedag. asist. od 1.9. do 31.12.</t>
  </si>
  <si>
    <t>Základní škola a Mateřská škola, Mladkov</t>
  </si>
  <si>
    <t>Základní škola a mateřská škola, Červená Voda</t>
  </si>
  <si>
    <t>MŠ a MŠ speciální )*</t>
  </si>
  <si>
    <t>Š/ŠZ</t>
  </si>
  <si>
    <t xml:space="preserve">Počet </t>
  </si>
  <si>
    <t xml:space="preserve">Druh </t>
  </si>
  <si>
    <t>Počet žáků</t>
  </si>
  <si>
    <t>Počet tříd,</t>
  </si>
  <si>
    <t>dětí</t>
  </si>
  <si>
    <t>postižení</t>
  </si>
  <si>
    <t>na 1. stupni</t>
  </si>
  <si>
    <t>na 2. stupni</t>
  </si>
  <si>
    <t>které žáci</t>
  </si>
  <si>
    <t>vyžadujících</t>
  </si>
  <si>
    <t>žáků na 1. st.</t>
  </si>
  <si>
    <t>žáků na 2. st.</t>
  </si>
  <si>
    <t>s AP</t>
  </si>
  <si>
    <t>AP</t>
  </si>
  <si>
    <t>navštěvují</t>
  </si>
  <si>
    <t xml:space="preserve">CELKEM </t>
  </si>
  <si>
    <t>x</t>
  </si>
  <si>
    <t>)* vyplní se schválené úvazky pedagogických asitentů pouze k dětem, které již MŠ navštěvovaly, měly schváleného asistenta pedagoga a mají odklad povinné školní docházky</t>
  </si>
  <si>
    <t xml:space="preserve">MŠ a MŠ speciální </t>
  </si>
  <si>
    <t>Mateřská škola, Králíky, Červený Potok</t>
  </si>
  <si>
    <t xml:space="preserve">Gymnázium a základní škola, Králíky </t>
  </si>
  <si>
    <t>Základní umělecká škola, Králíky, Nádražní</t>
  </si>
  <si>
    <t>přípr. tř. ZŠ a přípr. st. ZŠ spec.</t>
  </si>
  <si>
    <t>Pedag. asistent od 1.1. do 31.8</t>
  </si>
  <si>
    <t>Poznámka</t>
  </si>
  <si>
    <t xml:space="preserve">(forma přípravy </t>
  </si>
  <si>
    <t>na vzdělávání)</t>
  </si>
  <si>
    <t>Základní škola a mateřská škola, Lichkov</t>
  </si>
  <si>
    <t>Údaje platné na školní rok 2015/2016</t>
  </si>
  <si>
    <t>1 těžké vady řeči, 1 autismus</t>
  </si>
  <si>
    <t>1x AUT, 2x težká vada řeči</t>
  </si>
  <si>
    <t>1x AUT, 1x těž. vada řeči, 1x vada řeči</t>
  </si>
  <si>
    <t>1x VPCh</t>
  </si>
  <si>
    <t>1x zdrav. znevýhodnění</t>
  </si>
  <si>
    <t>Asistenti šk. r. 2016/2017 (od 1. 9. do 31. 12.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</si>
</sst>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11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b/>
      <u/>
      <sz val="10"/>
      <name val="Arial"/>
      <family val="2"/>
      <charset val="238"/>
    </font>
    <font>
      <b/>
      <u/>
      <sz val="10"/>
      <name val="Arial"/>
      <charset val="238"/>
    </font>
    <font>
      <b/>
      <sz val="10"/>
      <name val="Arial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5" fillId="0" borderId="0" xfId="0" applyNumberFormat="1" applyFont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2" fillId="0" borderId="15" xfId="0" applyNumberFormat="1" applyFont="1" applyBorder="1"/>
    <xf numFmtId="3" fontId="0" fillId="0" borderId="16" xfId="0" applyNumberFormat="1" applyBorder="1"/>
    <xf numFmtId="3" fontId="0" fillId="0" borderId="17" xfId="0" applyNumberFormat="1" applyBorder="1"/>
    <xf numFmtId="3" fontId="2" fillId="0" borderId="15" xfId="0" applyNumberFormat="1" applyFont="1" applyBorder="1"/>
    <xf numFmtId="164" fontId="0" fillId="0" borderId="18" xfId="0" applyNumberFormat="1" applyBorder="1"/>
    <xf numFmtId="164" fontId="0" fillId="0" borderId="19" xfId="0" applyNumberFormat="1" applyBorder="1"/>
    <xf numFmtId="0" fontId="1" fillId="0" borderId="0" xfId="0" applyFont="1"/>
    <xf numFmtId="0" fontId="5" fillId="0" borderId="0" xfId="0" applyFont="1"/>
    <xf numFmtId="49" fontId="6" fillId="0" borderId="0" xfId="0" applyNumberFormat="1" applyFont="1"/>
    <xf numFmtId="0" fontId="7" fillId="0" borderId="0" xfId="0" applyFont="1"/>
    <xf numFmtId="0" fontId="1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0" fillId="0" borderId="21" xfId="0" applyNumberFormat="1" applyBorder="1"/>
    <xf numFmtId="164" fontId="0" fillId="0" borderId="22" xfId="0" applyNumberFormat="1" applyBorder="1"/>
    <xf numFmtId="3" fontId="0" fillId="0" borderId="10" xfId="0" applyNumberFormat="1" applyBorder="1"/>
    <xf numFmtId="3" fontId="0" fillId="0" borderId="13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9" xfId="0" applyNumberFormat="1" applyBorder="1"/>
    <xf numFmtId="3" fontId="0" fillId="0" borderId="12" xfId="0" applyNumberFormat="1" applyBorder="1"/>
    <xf numFmtId="3" fontId="2" fillId="0" borderId="15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" fontId="0" fillId="0" borderId="18" xfId="0" applyNumberFormat="1" applyBorder="1"/>
    <xf numFmtId="1" fontId="0" fillId="0" borderId="19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3" fontId="0" fillId="0" borderId="11" xfId="0" applyNumberFormat="1" applyBorder="1"/>
    <xf numFmtId="3" fontId="0" fillId="0" borderId="14" xfId="0" applyNumberFormat="1" applyBorder="1"/>
    <xf numFmtId="0" fontId="1" fillId="2" borderId="0" xfId="0" applyFont="1" applyFill="1"/>
    <xf numFmtId="3" fontId="0" fillId="0" borderId="25" xfId="0" applyNumberFormat="1" applyBorder="1"/>
    <xf numFmtId="3" fontId="0" fillId="0" borderId="26" xfId="0" applyNumberFormat="1" applyBorder="1"/>
    <xf numFmtId="164" fontId="0" fillId="0" borderId="9" xfId="0" applyNumberFormat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164" fontId="0" fillId="0" borderId="27" xfId="0" applyNumberFormat="1" applyBorder="1" applyAlignment="1">
      <alignment horizontal="right"/>
    </xf>
    <xf numFmtId="164" fontId="2" fillId="0" borderId="15" xfId="0" applyNumberFormat="1" applyFont="1" applyBorder="1" applyAlignment="1">
      <alignment horizontal="right"/>
    </xf>
    <xf numFmtId="164" fontId="0" fillId="0" borderId="16" xfId="0" applyNumberFormat="1" applyBorder="1" applyAlignment="1">
      <alignment horizontal="right"/>
    </xf>
    <xf numFmtId="164" fontId="0" fillId="0" borderId="17" xfId="0" applyNumberFormat="1" applyBorder="1" applyAlignment="1">
      <alignment horizontal="right"/>
    </xf>
    <xf numFmtId="164" fontId="0" fillId="0" borderId="25" xfId="0" applyNumberFormat="1" applyBorder="1" applyAlignment="1">
      <alignment horizontal="right"/>
    </xf>
    <xf numFmtId="0" fontId="1" fillId="0" borderId="8" xfId="0" applyFont="1" applyBorder="1"/>
    <xf numFmtId="0" fontId="3" fillId="0" borderId="0" xfId="0" applyFont="1"/>
    <xf numFmtId="0" fontId="2" fillId="0" borderId="0" xfId="0" applyFont="1"/>
    <xf numFmtId="0" fontId="3" fillId="0" borderId="2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8" fillId="0" borderId="9" xfId="0" applyNumberFormat="1" applyFont="1" applyBorder="1"/>
    <xf numFmtId="4" fontId="8" fillId="0" borderId="18" xfId="0" applyNumberFormat="1" applyFont="1" applyBorder="1"/>
    <xf numFmtId="164" fontId="8" fillId="0" borderId="18" xfId="0" applyNumberFormat="1" applyFont="1" applyBorder="1"/>
    <xf numFmtId="3" fontId="8" fillId="0" borderId="9" xfId="0" applyNumberFormat="1" applyFont="1" applyBorder="1"/>
    <xf numFmtId="3" fontId="8" fillId="0" borderId="23" xfId="0" applyNumberFormat="1" applyFont="1" applyBorder="1"/>
    <xf numFmtId="165" fontId="8" fillId="0" borderId="9" xfId="0" applyNumberFormat="1" applyFont="1" applyBorder="1"/>
    <xf numFmtId="164" fontId="8" fillId="0" borderId="21" xfId="0" applyNumberFormat="1" applyFont="1" applyBorder="1"/>
    <xf numFmtId="0" fontId="8" fillId="0" borderId="7" xfId="0" applyNumberFormat="1" applyFont="1" applyBorder="1"/>
    <xf numFmtId="4" fontId="8" fillId="0" borderId="16" xfId="0" applyNumberFormat="1" applyFont="1" applyBorder="1"/>
    <xf numFmtId="165" fontId="8" fillId="0" borderId="11" xfId="0" applyNumberFormat="1" applyFont="1" applyBorder="1"/>
    <xf numFmtId="1" fontId="8" fillId="0" borderId="9" xfId="0" applyNumberFormat="1" applyFont="1" applyBorder="1"/>
    <xf numFmtId="1" fontId="8" fillId="0" borderId="11" xfId="0" applyNumberFormat="1" applyFont="1" applyBorder="1"/>
    <xf numFmtId="1" fontId="8" fillId="0" borderId="21" xfId="0" applyNumberFormat="1" applyFont="1" applyBorder="1"/>
    <xf numFmtId="3" fontId="8" fillId="0" borderId="11" xfId="0" applyNumberFormat="1" applyFont="1" applyBorder="1"/>
    <xf numFmtId="4" fontId="8" fillId="0" borderId="10" xfId="0" applyNumberFormat="1" applyFont="1" applyBorder="1"/>
    <xf numFmtId="1" fontId="8" fillId="0" borderId="23" xfId="0" applyNumberFormat="1" applyFont="1" applyBorder="1"/>
    <xf numFmtId="165" fontId="8" fillId="0" borderId="18" xfId="0" applyNumberFormat="1" applyFont="1" applyBorder="1"/>
    <xf numFmtId="165" fontId="8" fillId="0" borderId="23" xfId="0" applyNumberFormat="1" applyFont="1" applyBorder="1"/>
    <xf numFmtId="0" fontId="8" fillId="0" borderId="0" xfId="0" applyFont="1"/>
    <xf numFmtId="0" fontId="8" fillId="0" borderId="28" xfId="0" applyFont="1" applyBorder="1" applyAlignment="1">
      <alignment horizontal="center"/>
    </xf>
    <xf numFmtId="164" fontId="8" fillId="0" borderId="12" xfId="0" applyNumberFormat="1" applyFont="1" applyBorder="1"/>
    <xf numFmtId="3" fontId="8" fillId="0" borderId="19" xfId="0" applyNumberFormat="1" applyFont="1" applyBorder="1"/>
    <xf numFmtId="164" fontId="8" fillId="0" borderId="19" xfId="0" applyNumberFormat="1" applyFont="1" applyBorder="1"/>
    <xf numFmtId="3" fontId="8" fillId="0" borderId="12" xfId="0" applyNumberFormat="1" applyFont="1" applyBorder="1"/>
    <xf numFmtId="3" fontId="8" fillId="0" borderId="22" xfId="0" applyNumberFormat="1" applyFont="1" applyBorder="1"/>
    <xf numFmtId="165" fontId="8" fillId="0" borderId="12" xfId="0" applyNumberFormat="1" applyFont="1" applyBorder="1"/>
    <xf numFmtId="164" fontId="8" fillId="0" borderId="22" xfId="0" applyNumberFormat="1" applyFont="1" applyBorder="1"/>
    <xf numFmtId="3" fontId="8" fillId="0" borderId="8" xfId="0" applyNumberFormat="1" applyFont="1" applyBorder="1"/>
    <xf numFmtId="1" fontId="8" fillId="0" borderId="12" xfId="0" applyNumberFormat="1" applyFont="1" applyBorder="1"/>
    <xf numFmtId="3" fontId="8" fillId="0" borderId="14" xfId="0" applyNumberFormat="1" applyFont="1" applyBorder="1"/>
    <xf numFmtId="3" fontId="8" fillId="0" borderId="17" xfId="0" applyNumberFormat="1" applyFont="1" applyBorder="1"/>
    <xf numFmtId="165" fontId="8" fillId="0" borderId="14" xfId="0" applyNumberFormat="1" applyFont="1" applyBorder="1"/>
    <xf numFmtId="1" fontId="8" fillId="0" borderId="19" xfId="0" applyNumberFormat="1" applyFont="1" applyBorder="1"/>
    <xf numFmtId="1" fontId="8" fillId="0" borderId="13" xfId="0" applyNumberFormat="1" applyFont="1" applyBorder="1"/>
    <xf numFmtId="1" fontId="8" fillId="0" borderId="24" xfId="0" applyNumberFormat="1" applyFont="1" applyBorder="1"/>
    <xf numFmtId="165" fontId="8" fillId="0" borderId="0" xfId="0" applyNumberFormat="1" applyFont="1"/>
    <xf numFmtId="0" fontId="8" fillId="0" borderId="17" xfId="0" applyFont="1" applyBorder="1"/>
    <xf numFmtId="0" fontId="9" fillId="0" borderId="8" xfId="0" applyFont="1" applyBorder="1"/>
    <xf numFmtId="1" fontId="8" fillId="0" borderId="12" xfId="0" applyNumberFormat="1" applyFont="1" applyFill="1" applyBorder="1"/>
    <xf numFmtId="3" fontId="8" fillId="0" borderId="12" xfId="0" applyNumberFormat="1" applyFont="1" applyFill="1" applyBorder="1"/>
    <xf numFmtId="1" fontId="8" fillId="0" borderId="14" xfId="0" applyNumberFormat="1" applyFont="1" applyFill="1" applyBorder="1"/>
    <xf numFmtId="3" fontId="8" fillId="0" borderId="14" xfId="0" applyNumberFormat="1" applyFont="1" applyFill="1" applyBorder="1"/>
    <xf numFmtId="164" fontId="2" fillId="0" borderId="29" xfId="0" applyNumberFormat="1" applyFont="1" applyBorder="1" applyAlignment="1">
      <alignment horizontal="center"/>
    </xf>
    <xf numFmtId="164" fontId="2" fillId="0" borderId="29" xfId="0" applyNumberFormat="1" applyFont="1" applyBorder="1" applyAlignment="1">
      <alignment horizontal="right"/>
    </xf>
    <xf numFmtId="164" fontId="2" fillId="0" borderId="30" xfId="0" applyNumberFormat="1" applyFont="1" applyBorder="1" applyAlignment="1">
      <alignment horizontal="right"/>
    </xf>
    <xf numFmtId="1" fontId="2" fillId="0" borderId="15" xfId="0" applyNumberFormat="1" applyFont="1" applyBorder="1" applyAlignment="1">
      <alignment horizontal="right"/>
    </xf>
    <xf numFmtId="3" fontId="2" fillId="0" borderId="31" xfId="0" applyNumberFormat="1" applyFont="1" applyBorder="1" applyAlignment="1">
      <alignment horizontal="center"/>
    </xf>
    <xf numFmtId="165" fontId="2" fillId="0" borderId="15" xfId="0" applyNumberFormat="1" applyFont="1" applyBorder="1"/>
    <xf numFmtId="0" fontId="2" fillId="0" borderId="15" xfId="0" applyFont="1" applyBorder="1"/>
    <xf numFmtId="164" fontId="0" fillId="0" borderId="9" xfId="0" applyNumberFormat="1" applyFill="1" applyBorder="1"/>
    <xf numFmtId="164" fontId="0" fillId="0" borderId="12" xfId="0" applyNumberFormat="1" applyFill="1" applyBorder="1"/>
    <xf numFmtId="0" fontId="10" fillId="0" borderId="8" xfId="0" applyFont="1" applyBorder="1"/>
    <xf numFmtId="3" fontId="3" fillId="0" borderId="22" xfId="0" applyNumberFormat="1" applyFont="1" applyBorder="1"/>
    <xf numFmtId="3" fontId="3" fillId="0" borderId="9" xfId="0" applyNumberFormat="1" applyFont="1" applyBorder="1"/>
    <xf numFmtId="3" fontId="3" fillId="0" borderId="21" xfId="0" applyNumberFormat="1" applyFont="1" applyBorder="1"/>
    <xf numFmtId="164" fontId="0" fillId="3" borderId="9" xfId="0" applyNumberFormat="1" applyFill="1" applyBorder="1"/>
    <xf numFmtId="164" fontId="0" fillId="3" borderId="12" xfId="0" applyNumberFormat="1" applyFill="1" applyBorder="1"/>
    <xf numFmtId="0" fontId="2" fillId="0" borderId="29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7" fillId="0" borderId="29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3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8"/>
  <sheetViews>
    <sheetView workbookViewId="0">
      <selection activeCell="E9" sqref="E9"/>
    </sheetView>
  </sheetViews>
  <sheetFormatPr defaultRowHeight="12.75" x14ac:dyDescent="0.2"/>
  <cols>
    <col min="1" max="1" width="5.42578125" style="79" bestFit="1" customWidth="1"/>
    <col min="2" max="2" width="50.140625" style="79" bestFit="1" customWidth="1"/>
    <col min="3" max="6" width="10.7109375" style="79" customWidth="1"/>
    <col min="7" max="7" width="15.85546875" style="79" customWidth="1"/>
    <col min="8" max="15" width="10.7109375" style="79" customWidth="1"/>
    <col min="16" max="16" width="12.140625" style="79" customWidth="1"/>
    <col min="17" max="17" width="10.7109375" style="79" customWidth="1"/>
    <col min="18" max="18" width="12.140625" style="79" customWidth="1"/>
    <col min="19" max="29" width="10.7109375" style="79" customWidth="1"/>
    <col min="30" max="31" width="12.85546875" style="79" customWidth="1"/>
    <col min="32" max="16384" width="9.140625" style="79"/>
  </cols>
  <sheetData>
    <row r="1" spans="1:31" s="57" customFormat="1" ht="12.75" customHeight="1" x14ac:dyDescent="0.2">
      <c r="B1" s="6" t="s">
        <v>52</v>
      </c>
    </row>
    <row r="2" spans="1:31" s="57" customFormat="1" ht="13.5" thickBot="1" x14ac:dyDescent="0.25">
      <c r="B2" s="6"/>
    </row>
    <row r="3" spans="1:31" s="57" customFormat="1" ht="13.5" thickBot="1" x14ac:dyDescent="0.25">
      <c r="C3" s="118" t="s">
        <v>42</v>
      </c>
      <c r="D3" s="119"/>
      <c r="E3" s="119"/>
      <c r="F3" s="119"/>
      <c r="G3" s="120"/>
      <c r="H3" s="121" t="s">
        <v>46</v>
      </c>
      <c r="I3" s="122"/>
      <c r="J3" s="122"/>
      <c r="K3" s="123"/>
      <c r="L3" s="118" t="s">
        <v>10</v>
      </c>
      <c r="M3" s="119"/>
      <c r="N3" s="119"/>
      <c r="O3" s="119"/>
      <c r="P3" s="119"/>
      <c r="Q3" s="119"/>
      <c r="R3" s="120"/>
      <c r="S3" s="118" t="s">
        <v>11</v>
      </c>
      <c r="T3" s="119"/>
      <c r="U3" s="119"/>
      <c r="V3" s="119"/>
      <c r="W3" s="119"/>
      <c r="X3" s="119"/>
      <c r="Y3" s="120"/>
      <c r="Z3" s="118" t="s">
        <v>12</v>
      </c>
      <c r="AA3" s="119"/>
      <c r="AB3" s="119"/>
      <c r="AC3" s="119"/>
      <c r="AD3" s="121" t="s">
        <v>39</v>
      </c>
      <c r="AE3" s="123"/>
    </row>
    <row r="4" spans="1:31" s="57" customFormat="1" ht="13.5" thickBot="1" x14ac:dyDescent="0.25">
      <c r="B4" s="58" t="s">
        <v>14</v>
      </c>
      <c r="C4" s="118" t="s">
        <v>9</v>
      </c>
      <c r="D4" s="119"/>
      <c r="E4" s="119"/>
      <c r="F4" s="119"/>
      <c r="G4" s="120"/>
      <c r="H4" s="118" t="s">
        <v>47</v>
      </c>
      <c r="I4" s="119"/>
      <c r="J4" s="119"/>
      <c r="K4" s="120"/>
      <c r="L4" s="118" t="s">
        <v>9</v>
      </c>
      <c r="M4" s="119"/>
      <c r="N4" s="119"/>
      <c r="O4" s="119"/>
      <c r="P4" s="119"/>
      <c r="Q4" s="119"/>
      <c r="R4" s="120"/>
      <c r="S4" s="118" t="s">
        <v>9</v>
      </c>
      <c r="T4" s="119"/>
      <c r="U4" s="119"/>
      <c r="V4" s="119"/>
      <c r="W4" s="119"/>
      <c r="X4" s="119"/>
      <c r="Y4" s="120"/>
      <c r="Z4" s="118" t="s">
        <v>9</v>
      </c>
      <c r="AA4" s="119"/>
      <c r="AB4" s="119"/>
      <c r="AC4" s="120"/>
      <c r="AD4" s="118" t="s">
        <v>18</v>
      </c>
      <c r="AE4" s="120"/>
    </row>
    <row r="5" spans="1:31" s="57" customFormat="1" ht="12.75" customHeight="1" x14ac:dyDescent="0.2">
      <c r="A5" s="124" t="s">
        <v>0</v>
      </c>
      <c r="B5" s="127" t="s">
        <v>23</v>
      </c>
      <c r="C5" s="2" t="s">
        <v>2</v>
      </c>
      <c r="D5" s="59" t="s">
        <v>2</v>
      </c>
      <c r="E5" s="3" t="s">
        <v>8</v>
      </c>
      <c r="F5" s="4" t="s">
        <v>24</v>
      </c>
      <c r="G5" s="5" t="s">
        <v>25</v>
      </c>
      <c r="H5" s="2" t="s">
        <v>2</v>
      </c>
      <c r="I5" s="59" t="s">
        <v>2</v>
      </c>
      <c r="J5" s="3" t="s">
        <v>8</v>
      </c>
      <c r="K5" s="29" t="s">
        <v>48</v>
      </c>
      <c r="L5" s="2" t="s">
        <v>2</v>
      </c>
      <c r="M5" s="59" t="s">
        <v>2</v>
      </c>
      <c r="N5" s="3" t="s">
        <v>8</v>
      </c>
      <c r="O5" s="29" t="s">
        <v>26</v>
      </c>
      <c r="P5" s="5" t="s">
        <v>25</v>
      </c>
      <c r="Q5" s="29" t="s">
        <v>26</v>
      </c>
      <c r="R5" s="5" t="s">
        <v>25</v>
      </c>
      <c r="S5" s="2" t="s">
        <v>2</v>
      </c>
      <c r="T5" s="59" t="s">
        <v>2</v>
      </c>
      <c r="U5" s="3" t="s">
        <v>8</v>
      </c>
      <c r="V5" s="29" t="s">
        <v>26</v>
      </c>
      <c r="W5" s="5" t="s">
        <v>25</v>
      </c>
      <c r="X5" s="29" t="s">
        <v>26</v>
      </c>
      <c r="Y5" s="5" t="s">
        <v>25</v>
      </c>
      <c r="Z5" s="2" t="s">
        <v>2</v>
      </c>
      <c r="AA5" s="59" t="s">
        <v>2</v>
      </c>
      <c r="AB5" s="3" t="s">
        <v>8</v>
      </c>
      <c r="AC5" s="29" t="s">
        <v>27</v>
      </c>
      <c r="AD5" s="2" t="s">
        <v>2</v>
      </c>
      <c r="AE5" s="3" t="s">
        <v>8</v>
      </c>
    </row>
    <row r="6" spans="1:31" s="57" customFormat="1" ht="12.75" customHeight="1" x14ac:dyDescent="0.2">
      <c r="A6" s="125"/>
      <c r="B6" s="128"/>
      <c r="C6" s="2" t="s">
        <v>3</v>
      </c>
      <c r="D6" s="59" t="s">
        <v>3</v>
      </c>
      <c r="E6" s="3" t="s">
        <v>3</v>
      </c>
      <c r="F6" s="2" t="s">
        <v>28</v>
      </c>
      <c r="G6" s="3" t="s">
        <v>29</v>
      </c>
      <c r="H6" s="2" t="s">
        <v>3</v>
      </c>
      <c r="I6" s="59" t="s">
        <v>3</v>
      </c>
      <c r="J6" s="3" t="s">
        <v>3</v>
      </c>
      <c r="K6" s="29" t="s">
        <v>49</v>
      </c>
      <c r="L6" s="2" t="s">
        <v>3</v>
      </c>
      <c r="M6" s="59" t="s">
        <v>3</v>
      </c>
      <c r="N6" s="3" t="s">
        <v>3</v>
      </c>
      <c r="O6" s="29" t="s">
        <v>30</v>
      </c>
      <c r="P6" s="3" t="s">
        <v>29</v>
      </c>
      <c r="Q6" s="29" t="s">
        <v>31</v>
      </c>
      <c r="R6" s="3" t="s">
        <v>29</v>
      </c>
      <c r="S6" s="2" t="s">
        <v>3</v>
      </c>
      <c r="T6" s="59" t="s">
        <v>3</v>
      </c>
      <c r="U6" s="3" t="s">
        <v>3</v>
      </c>
      <c r="V6" s="29" t="s">
        <v>30</v>
      </c>
      <c r="W6" s="3" t="s">
        <v>29</v>
      </c>
      <c r="X6" s="29" t="s">
        <v>31</v>
      </c>
      <c r="Y6" s="3" t="s">
        <v>29</v>
      </c>
      <c r="Z6" s="2" t="s">
        <v>3</v>
      </c>
      <c r="AA6" s="59" t="s">
        <v>3</v>
      </c>
      <c r="AB6" s="3" t="s">
        <v>3</v>
      </c>
      <c r="AC6" s="29" t="s">
        <v>32</v>
      </c>
      <c r="AD6" s="2" t="s">
        <v>3</v>
      </c>
      <c r="AE6" s="3" t="s">
        <v>3</v>
      </c>
    </row>
    <row r="7" spans="1:31" s="57" customFormat="1" ht="12.75" customHeight="1" x14ac:dyDescent="0.2">
      <c r="A7" s="125"/>
      <c r="B7" s="128"/>
      <c r="C7" s="2" t="s">
        <v>4</v>
      </c>
      <c r="D7" s="59" t="s">
        <v>6</v>
      </c>
      <c r="E7" s="3" t="s">
        <v>4</v>
      </c>
      <c r="F7" s="2" t="s">
        <v>33</v>
      </c>
      <c r="G7" s="3" t="s">
        <v>28</v>
      </c>
      <c r="H7" s="2" t="s">
        <v>4</v>
      </c>
      <c r="I7" s="59" t="s">
        <v>6</v>
      </c>
      <c r="J7" s="3" t="s">
        <v>4</v>
      </c>
      <c r="K7" s="29" t="s">
        <v>50</v>
      </c>
      <c r="L7" s="2" t="s">
        <v>4</v>
      </c>
      <c r="M7" s="59" t="s">
        <v>6</v>
      </c>
      <c r="N7" s="3" t="s">
        <v>4</v>
      </c>
      <c r="O7" s="29" t="s">
        <v>33</v>
      </c>
      <c r="P7" s="3" t="s">
        <v>34</v>
      </c>
      <c r="Q7" s="29" t="s">
        <v>33</v>
      </c>
      <c r="R7" s="3" t="s">
        <v>35</v>
      </c>
      <c r="S7" s="2" t="s">
        <v>4</v>
      </c>
      <c r="T7" s="59" t="s">
        <v>6</v>
      </c>
      <c r="U7" s="3" t="s">
        <v>4</v>
      </c>
      <c r="V7" s="29" t="s">
        <v>33</v>
      </c>
      <c r="W7" s="3" t="s">
        <v>34</v>
      </c>
      <c r="X7" s="29" t="s">
        <v>33</v>
      </c>
      <c r="Y7" s="3" t="s">
        <v>35</v>
      </c>
      <c r="Z7" s="2" t="s">
        <v>4</v>
      </c>
      <c r="AA7" s="59" t="s">
        <v>6</v>
      </c>
      <c r="AB7" s="3" t="s">
        <v>4</v>
      </c>
      <c r="AC7" s="29" t="s">
        <v>36</v>
      </c>
      <c r="AD7" s="2" t="s">
        <v>4</v>
      </c>
      <c r="AE7" s="3" t="s">
        <v>4</v>
      </c>
    </row>
    <row r="8" spans="1:31" s="57" customFormat="1" ht="13.5" thickBot="1" x14ac:dyDescent="0.25">
      <c r="A8" s="126"/>
      <c r="B8" s="129"/>
      <c r="C8" s="2" t="s">
        <v>5</v>
      </c>
      <c r="D8" s="59" t="s">
        <v>7</v>
      </c>
      <c r="E8" s="3" t="s">
        <v>5</v>
      </c>
      <c r="F8" s="2" t="s">
        <v>37</v>
      </c>
      <c r="G8" s="3" t="s">
        <v>36</v>
      </c>
      <c r="H8" s="2" t="s">
        <v>5</v>
      </c>
      <c r="I8" s="59" t="s">
        <v>7</v>
      </c>
      <c r="J8" s="3" t="s">
        <v>5</v>
      </c>
      <c r="K8" s="29"/>
      <c r="L8" s="2" t="s">
        <v>5</v>
      </c>
      <c r="M8" s="59" t="s">
        <v>7</v>
      </c>
      <c r="N8" s="3" t="s">
        <v>5</v>
      </c>
      <c r="O8" s="29" t="s">
        <v>37</v>
      </c>
      <c r="P8" s="3" t="s">
        <v>36</v>
      </c>
      <c r="Q8" s="29" t="s">
        <v>37</v>
      </c>
      <c r="R8" s="3" t="s">
        <v>36</v>
      </c>
      <c r="S8" s="2" t="s">
        <v>5</v>
      </c>
      <c r="T8" s="59" t="s">
        <v>7</v>
      </c>
      <c r="U8" s="3" t="s">
        <v>5</v>
      </c>
      <c r="V8" s="29" t="s">
        <v>37</v>
      </c>
      <c r="W8" s="3" t="s">
        <v>36</v>
      </c>
      <c r="X8" s="29" t="s">
        <v>37</v>
      </c>
      <c r="Y8" s="3" t="s">
        <v>36</v>
      </c>
      <c r="Z8" s="2" t="s">
        <v>5</v>
      </c>
      <c r="AA8" s="59" t="s">
        <v>7</v>
      </c>
      <c r="AB8" s="3" t="s">
        <v>5</v>
      </c>
      <c r="AC8" s="29" t="s">
        <v>38</v>
      </c>
      <c r="AD8" s="2" t="s">
        <v>5</v>
      </c>
      <c r="AE8" s="3" t="s">
        <v>5</v>
      </c>
    </row>
    <row r="9" spans="1:31" ht="12.75" customHeight="1" x14ac:dyDescent="0.2">
      <c r="A9" s="60">
        <v>1</v>
      </c>
      <c r="B9" s="8" t="s">
        <v>21</v>
      </c>
      <c r="C9" s="61"/>
      <c r="D9" s="62"/>
      <c r="E9" s="63">
        <f t="shared" ref="E9:E17" si="0">ROUND(C9/12*D9,3)</f>
        <v>0</v>
      </c>
      <c r="F9" s="64"/>
      <c r="G9" s="65"/>
      <c r="H9" s="66"/>
      <c r="I9" s="62"/>
      <c r="J9" s="67">
        <f t="shared" ref="J9:J17" si="1">ROUND(H9/12*I9,3)</f>
        <v>0</v>
      </c>
      <c r="K9" s="68"/>
      <c r="L9" s="110">
        <v>0.6</v>
      </c>
      <c r="M9" s="40">
        <v>8</v>
      </c>
      <c r="N9" s="11">
        <f>ROUND(L9/12*M9,3)</f>
        <v>0.4</v>
      </c>
      <c r="O9" s="36">
        <v>2</v>
      </c>
      <c r="P9" s="42" t="s">
        <v>53</v>
      </c>
      <c r="Q9" s="71"/>
      <c r="R9" s="72"/>
      <c r="S9" s="66"/>
      <c r="T9" s="69"/>
      <c r="U9" s="70">
        <f t="shared" ref="U9:U17" si="2">ROUND(S9/12*T9,3)</f>
        <v>0</v>
      </c>
      <c r="V9" s="71"/>
      <c r="W9" s="73"/>
      <c r="X9" s="71"/>
      <c r="Y9" s="74"/>
      <c r="Z9" s="63"/>
      <c r="AA9" s="75"/>
      <c r="AB9" s="70">
        <f t="shared" ref="AB9:AB17" si="3">ROUND(Z9/12*AA9,3)</f>
        <v>0</v>
      </c>
      <c r="AC9" s="76"/>
      <c r="AD9" s="77">
        <f t="shared" ref="AD9:AD17" si="4">C9+H9+L9+S9+Z9</f>
        <v>0.6</v>
      </c>
      <c r="AE9" s="78">
        <f t="shared" ref="AE9:AE17" si="5">E9+J9+N9+U9+AB9</f>
        <v>0.4</v>
      </c>
    </row>
    <row r="10" spans="1:31" ht="12.75" customHeight="1" x14ac:dyDescent="0.2">
      <c r="A10" s="80">
        <v>2</v>
      </c>
      <c r="B10" s="9" t="s">
        <v>43</v>
      </c>
      <c r="C10" s="81"/>
      <c r="D10" s="82"/>
      <c r="E10" s="83">
        <f t="shared" si="0"/>
        <v>0</v>
      </c>
      <c r="F10" s="84"/>
      <c r="G10" s="85"/>
      <c r="H10" s="86"/>
      <c r="I10" s="82"/>
      <c r="J10" s="87">
        <f t="shared" si="1"/>
        <v>0</v>
      </c>
      <c r="K10" s="88"/>
      <c r="L10" s="111"/>
      <c r="M10" s="41"/>
      <c r="N10" s="14">
        <f t="shared" ref="N10:N17" si="6">ROUND(L10/12*M10,3)</f>
        <v>0</v>
      </c>
      <c r="O10" s="37"/>
      <c r="P10" s="43"/>
      <c r="Q10" s="89"/>
      <c r="R10" s="90"/>
      <c r="S10" s="86"/>
      <c r="T10" s="91"/>
      <c r="U10" s="92">
        <f t="shared" si="2"/>
        <v>0</v>
      </c>
      <c r="V10" s="93"/>
      <c r="W10" s="94"/>
      <c r="X10" s="89"/>
      <c r="Y10" s="90"/>
      <c r="Z10" s="81"/>
      <c r="AA10" s="87"/>
      <c r="AB10" s="92">
        <f t="shared" si="3"/>
        <v>0</v>
      </c>
      <c r="AC10" s="95"/>
      <c r="AD10" s="86">
        <f t="shared" si="4"/>
        <v>0</v>
      </c>
      <c r="AE10" s="92">
        <f t="shared" si="5"/>
        <v>0</v>
      </c>
    </row>
    <row r="11" spans="1:31" ht="12.75" customHeight="1" x14ac:dyDescent="0.2">
      <c r="A11" s="80">
        <v>3</v>
      </c>
      <c r="B11" s="9" t="s">
        <v>15</v>
      </c>
      <c r="C11" s="81"/>
      <c r="D11" s="82"/>
      <c r="E11" s="83">
        <f t="shared" si="0"/>
        <v>0</v>
      </c>
      <c r="F11" s="84"/>
      <c r="G11" s="85"/>
      <c r="H11" s="86"/>
      <c r="I11" s="82"/>
      <c r="J11" s="87">
        <f t="shared" si="1"/>
        <v>0</v>
      </c>
      <c r="K11" s="88"/>
      <c r="L11" s="111"/>
      <c r="M11" s="41"/>
      <c r="N11" s="14">
        <f t="shared" si="6"/>
        <v>0</v>
      </c>
      <c r="O11" s="37"/>
      <c r="P11" s="43"/>
      <c r="Q11" s="89"/>
      <c r="R11" s="90"/>
      <c r="S11" s="86"/>
      <c r="T11" s="91"/>
      <c r="U11" s="92">
        <f t="shared" si="2"/>
        <v>0</v>
      </c>
      <c r="V11" s="93"/>
      <c r="W11" s="94"/>
      <c r="X11" s="89"/>
      <c r="Y11" s="90"/>
      <c r="Z11" s="81"/>
      <c r="AA11" s="87"/>
      <c r="AB11" s="92">
        <f t="shared" si="3"/>
        <v>0</v>
      </c>
      <c r="AC11" s="95"/>
      <c r="AD11" s="86">
        <f t="shared" si="4"/>
        <v>0</v>
      </c>
      <c r="AE11" s="92">
        <f t="shared" si="5"/>
        <v>0</v>
      </c>
    </row>
    <row r="12" spans="1:31" ht="12.75" customHeight="1" x14ac:dyDescent="0.2">
      <c r="A12" s="80">
        <v>4</v>
      </c>
      <c r="B12" s="9" t="s">
        <v>16</v>
      </c>
      <c r="C12" s="81"/>
      <c r="D12" s="82"/>
      <c r="E12" s="83">
        <f t="shared" si="0"/>
        <v>0</v>
      </c>
      <c r="F12" s="84"/>
      <c r="G12" s="85"/>
      <c r="H12" s="86"/>
      <c r="I12" s="82"/>
      <c r="J12" s="87">
        <f t="shared" si="1"/>
        <v>0</v>
      </c>
      <c r="K12" s="88"/>
      <c r="L12" s="111"/>
      <c r="M12" s="41"/>
      <c r="N12" s="14">
        <f t="shared" si="6"/>
        <v>0</v>
      </c>
      <c r="O12" s="37"/>
      <c r="P12" s="43"/>
      <c r="Q12" s="89"/>
      <c r="R12" s="90"/>
      <c r="S12" s="86"/>
      <c r="T12" s="91"/>
      <c r="U12" s="92">
        <f t="shared" si="2"/>
        <v>0</v>
      </c>
      <c r="V12" s="93"/>
      <c r="W12" s="94"/>
      <c r="X12" s="89"/>
      <c r="Y12" s="90"/>
      <c r="Z12" s="81"/>
      <c r="AA12" s="87"/>
      <c r="AB12" s="92">
        <f t="shared" si="3"/>
        <v>0</v>
      </c>
      <c r="AC12" s="95"/>
      <c r="AD12" s="86">
        <f t="shared" si="4"/>
        <v>0</v>
      </c>
      <c r="AE12" s="92">
        <f t="shared" si="5"/>
        <v>0</v>
      </c>
    </row>
    <row r="13" spans="1:31" ht="12.75" customHeight="1" x14ac:dyDescent="0.2">
      <c r="A13" s="80">
        <v>5</v>
      </c>
      <c r="B13" s="9" t="s">
        <v>17</v>
      </c>
      <c r="C13" s="81"/>
      <c r="D13" s="82"/>
      <c r="E13" s="83">
        <f t="shared" si="0"/>
        <v>0</v>
      </c>
      <c r="F13" s="84"/>
      <c r="G13" s="85"/>
      <c r="H13" s="86"/>
      <c r="I13" s="82"/>
      <c r="J13" s="87">
        <f t="shared" si="1"/>
        <v>0</v>
      </c>
      <c r="K13" s="88"/>
      <c r="L13" s="111"/>
      <c r="M13" s="41"/>
      <c r="N13" s="14">
        <f t="shared" si="6"/>
        <v>0</v>
      </c>
      <c r="O13" s="37"/>
      <c r="P13" s="43"/>
      <c r="Q13" s="89"/>
      <c r="R13" s="90"/>
      <c r="S13" s="86"/>
      <c r="T13" s="91"/>
      <c r="U13" s="92">
        <f t="shared" si="2"/>
        <v>0</v>
      </c>
      <c r="V13" s="93"/>
      <c r="W13" s="94"/>
      <c r="X13" s="89"/>
      <c r="Y13" s="90"/>
      <c r="Z13" s="81"/>
      <c r="AA13" s="87"/>
      <c r="AB13" s="92">
        <f t="shared" si="3"/>
        <v>0</v>
      </c>
      <c r="AC13" s="95"/>
      <c r="AD13" s="86">
        <f t="shared" si="4"/>
        <v>0</v>
      </c>
      <c r="AE13" s="92">
        <f t="shared" si="5"/>
        <v>0</v>
      </c>
    </row>
    <row r="14" spans="1:31" ht="12.75" customHeight="1" x14ac:dyDescent="0.2">
      <c r="A14" s="80">
        <v>6</v>
      </c>
      <c r="B14" s="9" t="s">
        <v>44</v>
      </c>
      <c r="C14" s="81"/>
      <c r="D14" s="82"/>
      <c r="E14" s="83">
        <f t="shared" si="0"/>
        <v>0</v>
      </c>
      <c r="F14" s="84"/>
      <c r="G14" s="85"/>
      <c r="H14" s="86"/>
      <c r="I14" s="82"/>
      <c r="J14" s="87">
        <f t="shared" si="1"/>
        <v>0</v>
      </c>
      <c r="K14" s="88"/>
      <c r="L14" s="111"/>
      <c r="M14" s="41"/>
      <c r="N14" s="14">
        <f t="shared" si="6"/>
        <v>0</v>
      </c>
      <c r="O14" s="37"/>
      <c r="P14" s="43"/>
      <c r="Q14" s="89"/>
      <c r="R14" s="90"/>
      <c r="S14" s="86"/>
      <c r="T14" s="91"/>
      <c r="U14" s="92">
        <f t="shared" si="2"/>
        <v>0</v>
      </c>
      <c r="V14" s="93"/>
      <c r="W14" s="94"/>
      <c r="X14" s="89"/>
      <c r="Y14" s="90"/>
      <c r="Z14" s="81"/>
      <c r="AA14" s="87"/>
      <c r="AB14" s="92">
        <f t="shared" si="3"/>
        <v>0</v>
      </c>
      <c r="AC14" s="95"/>
      <c r="AD14" s="86">
        <f t="shared" si="4"/>
        <v>0</v>
      </c>
      <c r="AE14" s="92">
        <f t="shared" si="5"/>
        <v>0</v>
      </c>
    </row>
    <row r="15" spans="1:31" ht="12.75" customHeight="1" x14ac:dyDescent="0.2">
      <c r="A15" s="80">
        <v>7</v>
      </c>
      <c r="B15" s="9" t="s">
        <v>45</v>
      </c>
      <c r="C15" s="81"/>
      <c r="D15" s="82"/>
      <c r="E15" s="83">
        <f t="shared" si="0"/>
        <v>0</v>
      </c>
      <c r="F15" s="84"/>
      <c r="G15" s="85"/>
      <c r="H15" s="86"/>
      <c r="I15" s="82"/>
      <c r="J15" s="87">
        <f t="shared" si="1"/>
        <v>0</v>
      </c>
      <c r="K15" s="88"/>
      <c r="L15" s="13"/>
      <c r="M15" s="41"/>
      <c r="N15" s="14">
        <f t="shared" si="6"/>
        <v>0</v>
      </c>
      <c r="O15" s="37"/>
      <c r="P15" s="43"/>
      <c r="Q15" s="89"/>
      <c r="R15" s="90"/>
      <c r="S15" s="86"/>
      <c r="T15" s="91"/>
      <c r="U15" s="92">
        <f t="shared" si="2"/>
        <v>0</v>
      </c>
      <c r="V15" s="93"/>
      <c r="W15" s="94"/>
      <c r="X15" s="89"/>
      <c r="Y15" s="90"/>
      <c r="Z15" s="81"/>
      <c r="AA15" s="87"/>
      <c r="AB15" s="92">
        <f t="shared" si="3"/>
        <v>0</v>
      </c>
      <c r="AC15" s="95"/>
      <c r="AD15" s="86">
        <f t="shared" si="4"/>
        <v>0</v>
      </c>
      <c r="AE15" s="92">
        <f t="shared" si="5"/>
        <v>0</v>
      </c>
    </row>
    <row r="16" spans="1:31" ht="12.75" customHeight="1" x14ac:dyDescent="0.2">
      <c r="A16" s="80">
        <v>8</v>
      </c>
      <c r="B16" s="56" t="s">
        <v>51</v>
      </c>
      <c r="C16" s="81"/>
      <c r="D16" s="82"/>
      <c r="E16" s="83">
        <f t="shared" si="0"/>
        <v>0</v>
      </c>
      <c r="F16" s="84"/>
      <c r="G16" s="90"/>
      <c r="H16" s="96"/>
      <c r="I16" s="97"/>
      <c r="J16" s="87">
        <f t="shared" si="1"/>
        <v>0</v>
      </c>
      <c r="K16" s="98"/>
      <c r="L16" s="13"/>
      <c r="M16" s="41"/>
      <c r="N16" s="14">
        <f t="shared" si="6"/>
        <v>0</v>
      </c>
      <c r="O16" s="37"/>
      <c r="P16" s="43"/>
      <c r="Q16" s="100"/>
      <c r="R16" s="101"/>
      <c r="S16" s="86"/>
      <c r="T16" s="91"/>
      <c r="U16" s="92">
        <f t="shared" si="2"/>
        <v>0</v>
      </c>
      <c r="V16" s="93"/>
      <c r="W16" s="94"/>
      <c r="X16" s="89"/>
      <c r="Y16" s="90"/>
      <c r="Z16" s="81"/>
      <c r="AA16" s="87"/>
      <c r="AB16" s="92">
        <f t="shared" si="3"/>
        <v>0</v>
      </c>
      <c r="AC16" s="95"/>
      <c r="AD16" s="86">
        <f t="shared" si="4"/>
        <v>0</v>
      </c>
      <c r="AE16" s="92">
        <f t="shared" si="5"/>
        <v>0</v>
      </c>
    </row>
    <row r="17" spans="1:31" ht="12.75" customHeight="1" thickBot="1" x14ac:dyDescent="0.25">
      <c r="A17" s="80">
        <v>9</v>
      </c>
      <c r="B17" s="9" t="s">
        <v>20</v>
      </c>
      <c r="C17" s="81"/>
      <c r="D17" s="82"/>
      <c r="E17" s="83">
        <f t="shared" si="0"/>
        <v>0</v>
      </c>
      <c r="F17" s="84"/>
      <c r="G17" s="85"/>
      <c r="H17" s="86"/>
      <c r="I17" s="82"/>
      <c r="J17" s="87">
        <f t="shared" si="1"/>
        <v>0</v>
      </c>
      <c r="K17" s="88"/>
      <c r="L17" s="13"/>
      <c r="M17" s="41"/>
      <c r="N17" s="14">
        <f t="shared" si="6"/>
        <v>0</v>
      </c>
      <c r="O17" s="37"/>
      <c r="P17" s="43"/>
      <c r="Q17" s="99"/>
      <c r="R17" s="102"/>
      <c r="S17" s="86"/>
      <c r="T17" s="91"/>
      <c r="U17" s="92">
        <f t="shared" si="2"/>
        <v>0</v>
      </c>
      <c r="V17" s="93"/>
      <c r="W17" s="94"/>
      <c r="X17" s="89"/>
      <c r="Y17" s="90"/>
      <c r="Z17" s="81"/>
      <c r="AA17" s="87"/>
      <c r="AB17" s="92">
        <f t="shared" si="3"/>
        <v>0</v>
      </c>
      <c r="AC17" s="95"/>
      <c r="AD17" s="86">
        <f t="shared" si="4"/>
        <v>0</v>
      </c>
      <c r="AE17" s="92">
        <f t="shared" si="5"/>
        <v>0</v>
      </c>
    </row>
    <row r="18" spans="1:31" ht="13.5" thickBot="1" x14ac:dyDescent="0.25">
      <c r="A18" s="130" t="s">
        <v>1</v>
      </c>
      <c r="B18" s="131"/>
      <c r="C18" s="16">
        <f>SUM(C9:C17)</f>
        <v>0</v>
      </c>
      <c r="D18" s="38" t="s">
        <v>40</v>
      </c>
      <c r="E18" s="16">
        <f>SUM(E9:E17)</f>
        <v>0</v>
      </c>
      <c r="F18" s="19">
        <v>0</v>
      </c>
      <c r="G18" s="38" t="s">
        <v>40</v>
      </c>
      <c r="H18" s="16">
        <f>SUM(H9:H17)</f>
        <v>0</v>
      </c>
      <c r="I18" s="39"/>
      <c r="J18" s="16">
        <f>SUM(J9:J17)</f>
        <v>0</v>
      </c>
      <c r="K18" s="103"/>
      <c r="L18" s="104">
        <f>SUM(L9:L17)</f>
        <v>0.6</v>
      </c>
      <c r="M18" s="103" t="s">
        <v>40</v>
      </c>
      <c r="N18" s="105">
        <f>SUM(N9:N17)</f>
        <v>0.4</v>
      </c>
      <c r="O18" s="106">
        <f>SUM(O9:O17)</f>
        <v>2</v>
      </c>
      <c r="P18" s="38" t="s">
        <v>40</v>
      </c>
      <c r="Q18" s="19">
        <f>SUM(Q9:Q17)</f>
        <v>0</v>
      </c>
      <c r="R18" s="107" t="s">
        <v>40</v>
      </c>
      <c r="S18" s="105">
        <f>SUM(S9:S17)</f>
        <v>0</v>
      </c>
      <c r="T18" s="38" t="s">
        <v>40</v>
      </c>
      <c r="U18" s="52">
        <f t="shared" ref="U18:V18" si="7">SUM(U9:U17)</f>
        <v>0</v>
      </c>
      <c r="V18" s="19">
        <f t="shared" si="7"/>
        <v>0</v>
      </c>
      <c r="W18" s="39" t="s">
        <v>40</v>
      </c>
      <c r="X18" s="19">
        <f>SUM(X9:X17)</f>
        <v>0</v>
      </c>
      <c r="Y18" s="38" t="s">
        <v>40</v>
      </c>
      <c r="Z18" s="16">
        <f>SUM(Z9:Z17)</f>
        <v>0</v>
      </c>
      <c r="AA18" s="39" t="s">
        <v>40</v>
      </c>
      <c r="AB18" s="108">
        <f>SUM(AB9:AB17)</f>
        <v>0</v>
      </c>
      <c r="AC18" s="109">
        <v>0</v>
      </c>
      <c r="AD18" s="108">
        <f t="shared" ref="AD18:AE18" si="8">SUM(AD9:AD17)</f>
        <v>0.6</v>
      </c>
      <c r="AE18" s="108">
        <f t="shared" si="8"/>
        <v>0.4</v>
      </c>
    </row>
  </sheetData>
  <mergeCells count="15">
    <mergeCell ref="A5:A8"/>
    <mergeCell ref="B5:B8"/>
    <mergeCell ref="A18:B18"/>
    <mergeCell ref="C4:G4"/>
    <mergeCell ref="H4:K4"/>
    <mergeCell ref="L4:R4"/>
    <mergeCell ref="S4:Y4"/>
    <mergeCell ref="Z4:AC4"/>
    <mergeCell ref="AD4:AE4"/>
    <mergeCell ref="C3:G3"/>
    <mergeCell ref="H3:K3"/>
    <mergeCell ref="L3:R3"/>
    <mergeCell ref="S3:Y3"/>
    <mergeCell ref="Z3:AC3"/>
    <mergeCell ref="AD3:AE3"/>
  </mergeCells>
  <pageMargins left="0.70866141732283472" right="0.70866141732283472" top="0.78740157480314965" bottom="0.78740157480314965" header="0.31496062992125984" footer="0.31496062992125984"/>
  <pageSetup paperSize="8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abSelected="1" topLeftCell="G1" workbookViewId="0">
      <selection activeCell="R34" sqref="R34"/>
    </sheetView>
  </sheetViews>
  <sheetFormatPr defaultRowHeight="12.75" x14ac:dyDescent="0.2"/>
  <cols>
    <col min="1" max="1" width="5.42578125" bestFit="1" customWidth="1"/>
    <col min="2" max="2" width="52.140625" bestFit="1" customWidth="1"/>
    <col min="3" max="6" width="12.7109375" customWidth="1"/>
    <col min="7" max="8" width="25.42578125" customWidth="1"/>
    <col min="9" max="15" width="12.7109375" customWidth="1"/>
    <col min="16" max="16" width="33.140625" customWidth="1"/>
    <col min="17" max="29" width="12.7109375" customWidth="1"/>
    <col min="30" max="30" width="14.140625" customWidth="1"/>
    <col min="31" max="31" width="14.5703125" customWidth="1"/>
  </cols>
  <sheetData>
    <row r="1" spans="1:31" s="22" customFormat="1" x14ac:dyDescent="0.2">
      <c r="B1" s="23" t="s">
        <v>58</v>
      </c>
    </row>
    <row r="2" spans="1:31" s="22" customFormat="1" ht="13.5" thickBot="1" x14ac:dyDescent="0.25">
      <c r="B2" s="24"/>
    </row>
    <row r="3" spans="1:31" s="22" customFormat="1" ht="13.5" thickBot="1" x14ac:dyDescent="0.25">
      <c r="C3" s="118" t="s">
        <v>22</v>
      </c>
      <c r="D3" s="119"/>
      <c r="E3" s="119"/>
      <c r="F3" s="119"/>
      <c r="G3" s="119"/>
      <c r="H3" s="121" t="s">
        <v>46</v>
      </c>
      <c r="I3" s="122"/>
      <c r="J3" s="122"/>
      <c r="K3" s="123"/>
      <c r="L3" s="132" t="s">
        <v>10</v>
      </c>
      <c r="M3" s="133"/>
      <c r="N3" s="133"/>
      <c r="O3" s="133"/>
      <c r="P3" s="133"/>
      <c r="Q3" s="133"/>
      <c r="R3" s="134"/>
      <c r="S3" s="132" t="s">
        <v>11</v>
      </c>
      <c r="T3" s="133"/>
      <c r="U3" s="133"/>
      <c r="V3" s="133"/>
      <c r="W3" s="133"/>
      <c r="X3" s="133"/>
      <c r="Y3" s="134"/>
      <c r="Z3" s="132" t="s">
        <v>12</v>
      </c>
      <c r="AA3" s="133"/>
      <c r="AB3" s="133"/>
      <c r="AC3" s="133"/>
      <c r="AD3" s="132" t="s">
        <v>39</v>
      </c>
      <c r="AE3" s="134"/>
    </row>
    <row r="4" spans="1:31" s="22" customFormat="1" ht="13.5" thickBot="1" x14ac:dyDescent="0.25">
      <c r="B4" s="25" t="s">
        <v>14</v>
      </c>
      <c r="C4" s="132" t="s">
        <v>13</v>
      </c>
      <c r="D4" s="133"/>
      <c r="E4" s="133"/>
      <c r="F4" s="133"/>
      <c r="G4" s="134"/>
      <c r="H4" s="132" t="s">
        <v>13</v>
      </c>
      <c r="I4" s="133"/>
      <c r="J4" s="133"/>
      <c r="K4" s="134"/>
      <c r="L4" s="132" t="s">
        <v>13</v>
      </c>
      <c r="M4" s="133"/>
      <c r="N4" s="133"/>
      <c r="O4" s="133"/>
      <c r="P4" s="133"/>
      <c r="Q4" s="133"/>
      <c r="R4" s="134"/>
      <c r="S4" s="132" t="s">
        <v>13</v>
      </c>
      <c r="T4" s="133"/>
      <c r="U4" s="133"/>
      <c r="V4" s="133"/>
      <c r="W4" s="133"/>
      <c r="X4" s="133"/>
      <c r="Y4" s="134"/>
      <c r="Z4" s="132" t="s">
        <v>13</v>
      </c>
      <c r="AA4" s="133"/>
      <c r="AB4" s="133"/>
      <c r="AC4" s="134"/>
      <c r="AD4" s="132" t="s">
        <v>19</v>
      </c>
      <c r="AE4" s="134"/>
    </row>
    <row r="5" spans="1:31" s="22" customFormat="1" x14ac:dyDescent="0.2">
      <c r="A5" s="135" t="s">
        <v>0</v>
      </c>
      <c r="B5" s="138" t="s">
        <v>23</v>
      </c>
      <c r="C5" s="26" t="s">
        <v>2</v>
      </c>
      <c r="D5" s="27" t="s">
        <v>2</v>
      </c>
      <c r="E5" s="28" t="s">
        <v>8</v>
      </c>
      <c r="F5" s="4" t="s">
        <v>24</v>
      </c>
      <c r="G5" s="5" t="s">
        <v>25</v>
      </c>
      <c r="H5" s="26" t="s">
        <v>2</v>
      </c>
      <c r="I5" s="27" t="s">
        <v>2</v>
      </c>
      <c r="J5" s="28" t="s">
        <v>8</v>
      </c>
      <c r="K5" s="29" t="s">
        <v>48</v>
      </c>
      <c r="L5" s="26" t="s">
        <v>2</v>
      </c>
      <c r="M5" s="27" t="s">
        <v>2</v>
      </c>
      <c r="N5" s="28" t="s">
        <v>8</v>
      </c>
      <c r="O5" s="29" t="s">
        <v>26</v>
      </c>
      <c r="P5" s="5" t="s">
        <v>25</v>
      </c>
      <c r="Q5" s="29" t="s">
        <v>26</v>
      </c>
      <c r="R5" s="5" t="s">
        <v>25</v>
      </c>
      <c r="S5" s="26" t="s">
        <v>2</v>
      </c>
      <c r="T5" s="27" t="s">
        <v>2</v>
      </c>
      <c r="U5" s="28" t="s">
        <v>8</v>
      </c>
      <c r="V5" s="29" t="s">
        <v>26</v>
      </c>
      <c r="W5" s="5" t="s">
        <v>25</v>
      </c>
      <c r="X5" s="29" t="s">
        <v>26</v>
      </c>
      <c r="Y5" s="5" t="s">
        <v>25</v>
      </c>
      <c r="Z5" s="26" t="s">
        <v>2</v>
      </c>
      <c r="AA5" s="27" t="s">
        <v>2</v>
      </c>
      <c r="AB5" s="28" t="s">
        <v>8</v>
      </c>
      <c r="AC5" s="29" t="s">
        <v>27</v>
      </c>
      <c r="AD5" s="26" t="s">
        <v>2</v>
      </c>
      <c r="AE5" s="28" t="s">
        <v>8</v>
      </c>
    </row>
    <row r="6" spans="1:31" s="22" customFormat="1" x14ac:dyDescent="0.2">
      <c r="A6" s="136"/>
      <c r="B6" s="139"/>
      <c r="C6" s="26" t="s">
        <v>3</v>
      </c>
      <c r="D6" s="27" t="s">
        <v>3</v>
      </c>
      <c r="E6" s="28" t="s">
        <v>3</v>
      </c>
      <c r="F6" s="2" t="s">
        <v>28</v>
      </c>
      <c r="G6" s="3" t="s">
        <v>29</v>
      </c>
      <c r="H6" s="26" t="s">
        <v>3</v>
      </c>
      <c r="I6" s="27" t="s">
        <v>3</v>
      </c>
      <c r="J6" s="28" t="s">
        <v>3</v>
      </c>
      <c r="K6" s="29" t="s">
        <v>49</v>
      </c>
      <c r="L6" s="26" t="s">
        <v>3</v>
      </c>
      <c r="M6" s="27" t="s">
        <v>3</v>
      </c>
      <c r="N6" s="28" t="s">
        <v>3</v>
      </c>
      <c r="O6" s="29" t="s">
        <v>30</v>
      </c>
      <c r="P6" s="3" t="s">
        <v>29</v>
      </c>
      <c r="Q6" s="29" t="s">
        <v>31</v>
      </c>
      <c r="R6" s="3" t="s">
        <v>29</v>
      </c>
      <c r="S6" s="26" t="s">
        <v>3</v>
      </c>
      <c r="T6" s="27" t="s">
        <v>3</v>
      </c>
      <c r="U6" s="28" t="s">
        <v>3</v>
      </c>
      <c r="V6" s="29" t="s">
        <v>30</v>
      </c>
      <c r="W6" s="3" t="s">
        <v>29</v>
      </c>
      <c r="X6" s="29" t="s">
        <v>31</v>
      </c>
      <c r="Y6" s="3" t="s">
        <v>29</v>
      </c>
      <c r="Z6" s="26" t="s">
        <v>3</v>
      </c>
      <c r="AA6" s="27" t="s">
        <v>3</v>
      </c>
      <c r="AB6" s="28" t="s">
        <v>3</v>
      </c>
      <c r="AC6" s="29" t="s">
        <v>32</v>
      </c>
      <c r="AD6" s="26" t="s">
        <v>3</v>
      </c>
      <c r="AE6" s="28" t="s">
        <v>3</v>
      </c>
    </row>
    <row r="7" spans="1:31" s="22" customFormat="1" x14ac:dyDescent="0.2">
      <c r="A7" s="136"/>
      <c r="B7" s="139"/>
      <c r="C7" s="26" t="s">
        <v>4</v>
      </c>
      <c r="D7" s="27" t="s">
        <v>6</v>
      </c>
      <c r="E7" s="28" t="s">
        <v>4</v>
      </c>
      <c r="F7" s="2" t="s">
        <v>33</v>
      </c>
      <c r="G7" s="3" t="s">
        <v>28</v>
      </c>
      <c r="H7" s="26" t="s">
        <v>4</v>
      </c>
      <c r="I7" s="27" t="s">
        <v>6</v>
      </c>
      <c r="J7" s="28" t="s">
        <v>4</v>
      </c>
      <c r="K7" s="29" t="s">
        <v>50</v>
      </c>
      <c r="L7" s="26" t="s">
        <v>4</v>
      </c>
      <c r="M7" s="27" t="s">
        <v>6</v>
      </c>
      <c r="N7" s="28" t="s">
        <v>4</v>
      </c>
      <c r="O7" s="29" t="s">
        <v>33</v>
      </c>
      <c r="P7" s="3" t="s">
        <v>34</v>
      </c>
      <c r="Q7" s="29" t="s">
        <v>33</v>
      </c>
      <c r="R7" s="3" t="s">
        <v>35</v>
      </c>
      <c r="S7" s="26" t="s">
        <v>4</v>
      </c>
      <c r="T7" s="27" t="s">
        <v>6</v>
      </c>
      <c r="U7" s="28" t="s">
        <v>4</v>
      </c>
      <c r="V7" s="29" t="s">
        <v>33</v>
      </c>
      <c r="W7" s="3" t="s">
        <v>34</v>
      </c>
      <c r="X7" s="29" t="s">
        <v>33</v>
      </c>
      <c r="Y7" s="3" t="s">
        <v>35</v>
      </c>
      <c r="Z7" s="26" t="s">
        <v>4</v>
      </c>
      <c r="AA7" s="27" t="s">
        <v>6</v>
      </c>
      <c r="AB7" s="28" t="s">
        <v>4</v>
      </c>
      <c r="AC7" s="29" t="s">
        <v>36</v>
      </c>
      <c r="AD7" s="26" t="s">
        <v>4</v>
      </c>
      <c r="AE7" s="28" t="s">
        <v>4</v>
      </c>
    </row>
    <row r="8" spans="1:31" s="22" customFormat="1" ht="13.5" thickBot="1" x14ac:dyDescent="0.25">
      <c r="A8" s="137"/>
      <c r="B8" s="140"/>
      <c r="C8" s="26" t="s">
        <v>5</v>
      </c>
      <c r="D8" s="27" t="s">
        <v>7</v>
      </c>
      <c r="E8" s="28" t="s">
        <v>5</v>
      </c>
      <c r="F8" s="2" t="s">
        <v>37</v>
      </c>
      <c r="G8" s="3" t="s">
        <v>36</v>
      </c>
      <c r="H8" s="26" t="s">
        <v>5</v>
      </c>
      <c r="I8" s="27" t="s">
        <v>7</v>
      </c>
      <c r="J8" s="28" t="s">
        <v>5</v>
      </c>
      <c r="K8" s="29"/>
      <c r="L8" s="26" t="s">
        <v>5</v>
      </c>
      <c r="M8" s="27" t="s">
        <v>7</v>
      </c>
      <c r="N8" s="28" t="s">
        <v>5</v>
      </c>
      <c r="O8" s="29" t="s">
        <v>37</v>
      </c>
      <c r="P8" s="3" t="s">
        <v>36</v>
      </c>
      <c r="Q8" s="29" t="s">
        <v>37</v>
      </c>
      <c r="R8" s="3" t="s">
        <v>36</v>
      </c>
      <c r="S8" s="26" t="s">
        <v>5</v>
      </c>
      <c r="T8" s="27" t="s">
        <v>7</v>
      </c>
      <c r="U8" s="28" t="s">
        <v>5</v>
      </c>
      <c r="V8" s="29" t="s">
        <v>37</v>
      </c>
      <c r="W8" s="3" t="s">
        <v>36</v>
      </c>
      <c r="X8" s="29" t="s">
        <v>37</v>
      </c>
      <c r="Y8" s="3" t="s">
        <v>36</v>
      </c>
      <c r="Z8" s="26" t="s">
        <v>5</v>
      </c>
      <c r="AA8" s="27" t="s">
        <v>7</v>
      </c>
      <c r="AB8" s="28" t="s">
        <v>5</v>
      </c>
      <c r="AC8" s="29" t="s">
        <v>38</v>
      </c>
      <c r="AD8" s="26" t="s">
        <v>5</v>
      </c>
      <c r="AE8" s="28" t="s">
        <v>5</v>
      </c>
    </row>
    <row r="9" spans="1:31" x14ac:dyDescent="0.2">
      <c r="A9" s="1">
        <v>1</v>
      </c>
      <c r="B9" s="8" t="s">
        <v>21</v>
      </c>
      <c r="C9" s="10"/>
      <c r="D9" s="17"/>
      <c r="E9" s="11">
        <f t="shared" ref="E9:E17" si="0">ROUND(C9/12*D9,3)</f>
        <v>0</v>
      </c>
      <c r="F9" s="36"/>
      <c r="G9" s="32"/>
      <c r="H9" s="49"/>
      <c r="I9" s="17"/>
      <c r="J9" s="53">
        <f t="shared" ref="J9:J17" si="1">ROUND(H9/12*I9,3)</f>
        <v>0</v>
      </c>
      <c r="K9" s="44"/>
      <c r="L9" s="116">
        <v>2.5</v>
      </c>
      <c r="M9" s="40">
        <v>4</v>
      </c>
      <c r="N9" s="11">
        <f t="shared" ref="N9:N17" si="2">ROUND(L9/12*M9,3)</f>
        <v>0.83299999999999996</v>
      </c>
      <c r="O9" s="114">
        <v>3</v>
      </c>
      <c r="P9" s="115" t="s">
        <v>55</v>
      </c>
      <c r="Q9" s="36">
        <v>1</v>
      </c>
      <c r="R9" s="32" t="s">
        <v>56</v>
      </c>
      <c r="S9" s="10"/>
      <c r="T9" s="17"/>
      <c r="U9" s="11">
        <f t="shared" ref="U9:U17" si="3">ROUND(S9/12*T9,3)</f>
        <v>0</v>
      </c>
      <c r="V9" s="36"/>
      <c r="W9" s="32"/>
      <c r="X9" s="36"/>
      <c r="Y9" s="44"/>
      <c r="Z9" s="20"/>
      <c r="AA9" s="17"/>
      <c r="AB9" s="12">
        <f t="shared" ref="AB9:AB17" si="4">ROUND(Z9/12*AA9,3)</f>
        <v>0</v>
      </c>
      <c r="AC9" s="34"/>
      <c r="AD9" s="30">
        <f t="shared" ref="AD9:AD17" si="5">C9+H9+L9+S9+Z9</f>
        <v>2.5</v>
      </c>
      <c r="AE9" s="12">
        <f t="shared" ref="AE9:AE17" si="6">E9+J9+N9+U9+AB9</f>
        <v>0.83299999999999996</v>
      </c>
    </row>
    <row r="10" spans="1:31" x14ac:dyDescent="0.2">
      <c r="A10" s="7">
        <v>2</v>
      </c>
      <c r="B10" s="9" t="s">
        <v>43</v>
      </c>
      <c r="C10" s="13"/>
      <c r="D10" s="18"/>
      <c r="E10" s="14">
        <f t="shared" si="0"/>
        <v>0</v>
      </c>
      <c r="F10" s="37"/>
      <c r="G10" s="33"/>
      <c r="H10" s="50"/>
      <c r="I10" s="18"/>
      <c r="J10" s="54">
        <f t="shared" si="1"/>
        <v>0</v>
      </c>
      <c r="K10" s="45"/>
      <c r="L10" s="117"/>
      <c r="M10" s="41"/>
      <c r="N10" s="14">
        <f t="shared" si="2"/>
        <v>0</v>
      </c>
      <c r="O10" s="37"/>
      <c r="P10" s="43"/>
      <c r="Q10" s="37"/>
      <c r="R10" s="33"/>
      <c r="S10" s="13"/>
      <c r="T10" s="18"/>
      <c r="U10" s="14">
        <f t="shared" si="3"/>
        <v>0</v>
      </c>
      <c r="V10" s="37"/>
      <c r="W10" s="33"/>
      <c r="X10" s="37"/>
      <c r="Y10" s="45"/>
      <c r="Z10" s="21"/>
      <c r="AA10" s="18"/>
      <c r="AB10" s="15">
        <f t="shared" si="4"/>
        <v>0</v>
      </c>
      <c r="AC10" s="35"/>
      <c r="AD10" s="31">
        <f t="shared" si="5"/>
        <v>0</v>
      </c>
      <c r="AE10" s="15">
        <f t="shared" si="6"/>
        <v>0</v>
      </c>
    </row>
    <row r="11" spans="1:31" x14ac:dyDescent="0.2">
      <c r="A11" s="7">
        <v>3</v>
      </c>
      <c r="B11" s="9" t="s">
        <v>15</v>
      </c>
      <c r="C11" s="13">
        <v>1.35</v>
      </c>
      <c r="D11" s="18">
        <v>4</v>
      </c>
      <c r="E11" s="14">
        <f t="shared" si="0"/>
        <v>0.45</v>
      </c>
      <c r="F11" s="37">
        <v>3</v>
      </c>
      <c r="G11" s="33" t="s">
        <v>54</v>
      </c>
      <c r="H11" s="50"/>
      <c r="I11" s="18"/>
      <c r="J11" s="54">
        <f t="shared" si="1"/>
        <v>0</v>
      </c>
      <c r="K11" s="45"/>
      <c r="L11" s="117"/>
      <c r="M11" s="41"/>
      <c r="N11" s="14">
        <f t="shared" si="2"/>
        <v>0</v>
      </c>
      <c r="O11" s="37"/>
      <c r="P11" s="43"/>
      <c r="Q11" s="37"/>
      <c r="R11" s="33"/>
      <c r="S11" s="13"/>
      <c r="T11" s="18"/>
      <c r="U11" s="14">
        <f t="shared" si="3"/>
        <v>0</v>
      </c>
      <c r="V11" s="37"/>
      <c r="W11" s="33"/>
      <c r="X11" s="37"/>
      <c r="Y11" s="45"/>
      <c r="Z11" s="21"/>
      <c r="AA11" s="18"/>
      <c r="AB11" s="15">
        <f t="shared" si="4"/>
        <v>0</v>
      </c>
      <c r="AC11" s="35"/>
      <c r="AD11" s="31">
        <f t="shared" si="5"/>
        <v>1.35</v>
      </c>
      <c r="AE11" s="15">
        <f t="shared" si="6"/>
        <v>0.45</v>
      </c>
    </row>
    <row r="12" spans="1:31" x14ac:dyDescent="0.2">
      <c r="A12" s="7">
        <v>4</v>
      </c>
      <c r="B12" s="9" t="s">
        <v>16</v>
      </c>
      <c r="C12" s="13"/>
      <c r="D12" s="18"/>
      <c r="E12" s="14">
        <f t="shared" si="0"/>
        <v>0</v>
      </c>
      <c r="F12" s="37"/>
      <c r="G12" s="33"/>
      <c r="H12" s="50"/>
      <c r="I12" s="18"/>
      <c r="J12" s="54">
        <f t="shared" si="1"/>
        <v>0</v>
      </c>
      <c r="K12" s="45"/>
      <c r="L12" s="117"/>
      <c r="M12" s="41"/>
      <c r="N12" s="14">
        <f t="shared" si="2"/>
        <v>0</v>
      </c>
      <c r="O12" s="37"/>
      <c r="P12" s="43"/>
      <c r="Q12" s="37"/>
      <c r="R12" s="33"/>
      <c r="S12" s="13"/>
      <c r="T12" s="18"/>
      <c r="U12" s="14">
        <f t="shared" si="3"/>
        <v>0</v>
      </c>
      <c r="V12" s="37"/>
      <c r="W12" s="33"/>
      <c r="X12" s="37"/>
      <c r="Y12" s="45"/>
      <c r="Z12" s="21"/>
      <c r="AA12" s="18"/>
      <c r="AB12" s="15">
        <f t="shared" si="4"/>
        <v>0</v>
      </c>
      <c r="AC12" s="35"/>
      <c r="AD12" s="31">
        <f t="shared" si="5"/>
        <v>0</v>
      </c>
      <c r="AE12" s="15">
        <f t="shared" si="6"/>
        <v>0</v>
      </c>
    </row>
    <row r="13" spans="1:31" x14ac:dyDescent="0.2">
      <c r="A13" s="7">
        <v>5</v>
      </c>
      <c r="B13" s="9" t="s">
        <v>17</v>
      </c>
      <c r="C13" s="13"/>
      <c r="D13" s="18"/>
      <c r="E13" s="14">
        <f t="shared" si="0"/>
        <v>0</v>
      </c>
      <c r="F13" s="37"/>
      <c r="G13" s="33"/>
      <c r="H13" s="50"/>
      <c r="I13" s="18"/>
      <c r="J13" s="54">
        <f t="shared" si="1"/>
        <v>0</v>
      </c>
      <c r="K13" s="45"/>
      <c r="L13" s="117"/>
      <c r="M13" s="41"/>
      <c r="N13" s="14">
        <f t="shared" si="2"/>
        <v>0</v>
      </c>
      <c r="O13" s="37"/>
      <c r="P13" s="43"/>
      <c r="Q13" s="37"/>
      <c r="R13" s="33"/>
      <c r="S13" s="13"/>
      <c r="T13" s="18"/>
      <c r="U13" s="14">
        <f t="shared" si="3"/>
        <v>0</v>
      </c>
      <c r="V13" s="37"/>
      <c r="W13" s="33"/>
      <c r="X13" s="37"/>
      <c r="Y13" s="45"/>
      <c r="Z13" s="21"/>
      <c r="AA13" s="18"/>
      <c r="AB13" s="15">
        <f t="shared" si="4"/>
        <v>0</v>
      </c>
      <c r="AC13" s="35"/>
      <c r="AD13" s="31">
        <f t="shared" si="5"/>
        <v>0</v>
      </c>
      <c r="AE13" s="15">
        <f t="shared" si="6"/>
        <v>0</v>
      </c>
    </row>
    <row r="14" spans="1:31" x14ac:dyDescent="0.2">
      <c r="A14" s="7">
        <v>6</v>
      </c>
      <c r="B14" s="112" t="s">
        <v>44</v>
      </c>
      <c r="C14" s="13"/>
      <c r="D14" s="18"/>
      <c r="E14" s="14">
        <f t="shared" si="0"/>
        <v>0</v>
      </c>
      <c r="F14" s="37"/>
      <c r="G14" s="33"/>
      <c r="H14" s="50"/>
      <c r="I14" s="18"/>
      <c r="J14" s="54">
        <f t="shared" si="1"/>
        <v>0</v>
      </c>
      <c r="K14" s="45"/>
      <c r="L14" s="117">
        <v>0.45</v>
      </c>
      <c r="M14" s="41">
        <v>4</v>
      </c>
      <c r="N14" s="14">
        <f t="shared" si="2"/>
        <v>0.15</v>
      </c>
      <c r="O14" s="37">
        <v>1</v>
      </c>
      <c r="P14" s="113" t="s">
        <v>56</v>
      </c>
      <c r="Q14" s="37"/>
      <c r="R14" s="33"/>
      <c r="S14" s="13"/>
      <c r="T14" s="18"/>
      <c r="U14" s="14">
        <f t="shared" si="3"/>
        <v>0</v>
      </c>
      <c r="V14" s="37"/>
      <c r="W14" s="33"/>
      <c r="X14" s="37"/>
      <c r="Y14" s="45"/>
      <c r="Z14" s="21"/>
      <c r="AA14" s="18"/>
      <c r="AB14" s="15">
        <f t="shared" si="4"/>
        <v>0</v>
      </c>
      <c r="AC14" s="35"/>
      <c r="AD14" s="31">
        <f t="shared" si="5"/>
        <v>0.45</v>
      </c>
      <c r="AE14" s="15">
        <f t="shared" si="6"/>
        <v>0.15</v>
      </c>
    </row>
    <row r="15" spans="1:31" x14ac:dyDescent="0.2">
      <c r="A15" s="7">
        <v>7</v>
      </c>
      <c r="B15" s="9" t="s">
        <v>45</v>
      </c>
      <c r="C15" s="13"/>
      <c r="D15" s="18"/>
      <c r="E15" s="14">
        <f t="shared" si="0"/>
        <v>0</v>
      </c>
      <c r="F15" s="37"/>
      <c r="G15" s="33"/>
      <c r="H15" s="50"/>
      <c r="I15" s="18"/>
      <c r="J15" s="54">
        <f t="shared" si="1"/>
        <v>0</v>
      </c>
      <c r="K15" s="45"/>
      <c r="L15" s="117"/>
      <c r="M15" s="41"/>
      <c r="N15" s="14">
        <f t="shared" si="2"/>
        <v>0</v>
      </c>
      <c r="O15" s="37"/>
      <c r="P15" s="43"/>
      <c r="Q15" s="37"/>
      <c r="R15" s="33"/>
      <c r="S15" s="13"/>
      <c r="T15" s="18"/>
      <c r="U15" s="14">
        <f t="shared" si="3"/>
        <v>0</v>
      </c>
      <c r="V15" s="37"/>
      <c r="W15" s="33"/>
      <c r="X15" s="37"/>
      <c r="Y15" s="45"/>
      <c r="Z15" s="21"/>
      <c r="AA15" s="18"/>
      <c r="AB15" s="15">
        <f t="shared" si="4"/>
        <v>0</v>
      </c>
      <c r="AC15" s="35"/>
      <c r="AD15" s="31">
        <f t="shared" si="5"/>
        <v>0</v>
      </c>
      <c r="AE15" s="15">
        <f t="shared" si="6"/>
        <v>0</v>
      </c>
    </row>
    <row r="16" spans="1:31" x14ac:dyDescent="0.2">
      <c r="A16" s="7">
        <v>8</v>
      </c>
      <c r="B16" s="56" t="s">
        <v>51</v>
      </c>
      <c r="C16" s="13"/>
      <c r="D16" s="18"/>
      <c r="E16" s="14">
        <f t="shared" si="0"/>
        <v>0</v>
      </c>
      <c r="F16" s="37"/>
      <c r="G16" s="33"/>
      <c r="H16" s="50"/>
      <c r="I16" s="18"/>
      <c r="J16" s="54">
        <f t="shared" si="1"/>
        <v>0</v>
      </c>
      <c r="K16" s="45"/>
      <c r="L16" s="117">
        <v>0.25</v>
      </c>
      <c r="M16" s="41">
        <v>4</v>
      </c>
      <c r="N16" s="14">
        <f t="shared" si="2"/>
        <v>8.3000000000000004E-2</v>
      </c>
      <c r="O16" s="37">
        <v>1</v>
      </c>
      <c r="P16" s="113" t="s">
        <v>57</v>
      </c>
      <c r="Q16" s="37"/>
      <c r="R16" s="33"/>
      <c r="S16" s="13"/>
      <c r="T16" s="18"/>
      <c r="U16" s="14">
        <f t="shared" si="3"/>
        <v>0</v>
      </c>
      <c r="V16" s="37"/>
      <c r="W16" s="33"/>
      <c r="X16" s="37"/>
      <c r="Y16" s="45"/>
      <c r="Z16" s="21"/>
      <c r="AA16" s="18"/>
      <c r="AB16" s="15">
        <f t="shared" si="4"/>
        <v>0</v>
      </c>
      <c r="AC16" s="35"/>
      <c r="AD16" s="31">
        <f t="shared" si="5"/>
        <v>0.25</v>
      </c>
      <c r="AE16" s="15">
        <f t="shared" si="6"/>
        <v>8.3000000000000004E-2</v>
      </c>
    </row>
    <row r="17" spans="1:31" ht="13.5" thickBot="1" x14ac:dyDescent="0.25">
      <c r="A17" s="7">
        <v>9</v>
      </c>
      <c r="B17" s="9" t="s">
        <v>20</v>
      </c>
      <c r="C17" s="13"/>
      <c r="D17" s="18"/>
      <c r="E17" s="14">
        <f t="shared" si="0"/>
        <v>0</v>
      </c>
      <c r="F17" s="37"/>
      <c r="G17" s="33"/>
      <c r="H17" s="51"/>
      <c r="I17" s="47"/>
      <c r="J17" s="55">
        <f t="shared" si="1"/>
        <v>0</v>
      </c>
      <c r="K17" s="48"/>
      <c r="L17" s="117"/>
      <c r="M17" s="41"/>
      <c r="N17" s="14">
        <f t="shared" si="2"/>
        <v>0</v>
      </c>
      <c r="O17" s="37"/>
      <c r="P17" s="43"/>
      <c r="Q17" s="37"/>
      <c r="R17" s="33"/>
      <c r="S17" s="13"/>
      <c r="T17" s="18"/>
      <c r="U17" s="14">
        <f t="shared" si="3"/>
        <v>0</v>
      </c>
      <c r="V17" s="37"/>
      <c r="W17" s="33"/>
      <c r="X17" s="37"/>
      <c r="Y17" s="45"/>
      <c r="Z17" s="21"/>
      <c r="AA17" s="18"/>
      <c r="AB17" s="15">
        <f t="shared" si="4"/>
        <v>0</v>
      </c>
      <c r="AC17" s="35"/>
      <c r="AD17" s="31">
        <f t="shared" si="5"/>
        <v>0</v>
      </c>
      <c r="AE17" s="15">
        <f t="shared" si="6"/>
        <v>0</v>
      </c>
    </row>
    <row r="18" spans="1:31" ht="13.5" thickBot="1" x14ac:dyDescent="0.25">
      <c r="A18" s="130" t="s">
        <v>1</v>
      </c>
      <c r="B18" s="131"/>
      <c r="C18" s="16">
        <f>SUM(C9:C17)</f>
        <v>1.35</v>
      </c>
      <c r="D18" s="38" t="s">
        <v>40</v>
      </c>
      <c r="E18" s="16">
        <f>SUM(E9:E17)</f>
        <v>0.45</v>
      </c>
      <c r="F18" s="19">
        <f>SUM(F9:F17)</f>
        <v>3</v>
      </c>
      <c r="G18" s="38" t="s">
        <v>40</v>
      </c>
      <c r="H18" s="52">
        <f>SUM(H9:H17)</f>
        <v>0</v>
      </c>
      <c r="I18" s="38"/>
      <c r="J18" s="52">
        <f>SUM(J9:J17)</f>
        <v>0</v>
      </c>
      <c r="K18" s="38"/>
      <c r="L18" s="16">
        <f>SUM(L9:L17)</f>
        <v>3.2</v>
      </c>
      <c r="M18" s="39" t="s">
        <v>40</v>
      </c>
      <c r="N18" s="16">
        <f>SUM(N9:N17)</f>
        <v>1.0660000000000001</v>
      </c>
      <c r="O18" s="19">
        <f>SUM(O9:O17)</f>
        <v>5</v>
      </c>
      <c r="P18" s="39" t="s">
        <v>40</v>
      </c>
      <c r="Q18" s="19">
        <f>SUM(Q9:Q17)</f>
        <v>1</v>
      </c>
      <c r="R18" s="39" t="s">
        <v>40</v>
      </c>
      <c r="S18" s="16">
        <f>SUM(S9:S17)</f>
        <v>0</v>
      </c>
      <c r="T18" s="38" t="s">
        <v>40</v>
      </c>
      <c r="U18" s="16">
        <f>SUM(U9:U17)</f>
        <v>0</v>
      </c>
      <c r="V18" s="19">
        <f>SUM(V9:V17)</f>
        <v>0</v>
      </c>
      <c r="W18" s="38" t="s">
        <v>40</v>
      </c>
      <c r="X18" s="19">
        <f>SUM(X9:X17)</f>
        <v>0</v>
      </c>
      <c r="Y18" s="39" t="s">
        <v>40</v>
      </c>
      <c r="Z18" s="16">
        <f>SUM(Z9:Z17)</f>
        <v>0</v>
      </c>
      <c r="AA18" s="39" t="s">
        <v>40</v>
      </c>
      <c r="AB18" s="16">
        <f>SUM(AB9:AB17)</f>
        <v>0</v>
      </c>
      <c r="AC18" s="19">
        <f>SUM(AC9:AC17)</f>
        <v>0</v>
      </c>
      <c r="AD18" s="16">
        <f>SUM(AD9:AD17)</f>
        <v>4.55</v>
      </c>
      <c r="AE18" s="16">
        <f>SUM(AE9:AE17)</f>
        <v>1.5159999999999998</v>
      </c>
    </row>
    <row r="20" spans="1:31" s="46" customFormat="1" x14ac:dyDescent="0.2">
      <c r="A20" s="46" t="s">
        <v>41</v>
      </c>
    </row>
  </sheetData>
  <mergeCells count="15">
    <mergeCell ref="A18:B18"/>
    <mergeCell ref="C4:G4"/>
    <mergeCell ref="L4:R4"/>
    <mergeCell ref="S4:Y4"/>
    <mergeCell ref="A5:A8"/>
    <mergeCell ref="B5:B8"/>
    <mergeCell ref="H4:K4"/>
    <mergeCell ref="C3:G3"/>
    <mergeCell ref="L3:R3"/>
    <mergeCell ref="AD3:AE3"/>
    <mergeCell ref="Z4:AC4"/>
    <mergeCell ref="AD4:AE4"/>
    <mergeCell ref="S3:Y3"/>
    <mergeCell ref="Z3:AC3"/>
    <mergeCell ref="H3:K3"/>
  </mergeCells>
  <phoneticPr fontId="4" type="noConversion"/>
  <printOptions horizontalCentered="1"/>
  <pageMargins left="0" right="0" top="0" bottom="0" header="0" footer="0"/>
  <pageSetup paperSize="9" scale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leden</vt:lpstr>
      <vt:lpstr>září</vt:lpstr>
    </vt:vector>
  </TitlesOfParts>
  <Company>OŠMS KrÚ Pardubice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drabkova</dc:creator>
  <cp:lastModifiedBy>Irena Tlapáková</cp:lastModifiedBy>
  <cp:lastPrinted>2015-11-12T08:31:08Z</cp:lastPrinted>
  <dcterms:created xsi:type="dcterms:W3CDTF">2003-03-18T12:41:36Z</dcterms:created>
  <dcterms:modified xsi:type="dcterms:W3CDTF">2016-09-05T08:17:25Z</dcterms:modified>
</cp:coreProperties>
</file>